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9320" windowHeight="11640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D75" i="1"/>
  <c r="C5" i="3"/>
  <c r="D55" i="1"/>
  <c r="C79" l="1"/>
</calcChain>
</file>

<file path=xl/sharedStrings.xml><?xml version="1.0" encoding="utf-8"?>
<sst xmlns="http://schemas.openxmlformats.org/spreadsheetml/2006/main" count="152" uniqueCount="112">
  <si>
    <t>BUDGET GENERAL</t>
  </si>
  <si>
    <t>ADRESSE</t>
  </si>
  <si>
    <t>LOCALISATION</t>
  </si>
  <si>
    <t>DESTINATION OU ACTIVITE</t>
  </si>
  <si>
    <t>PRINCIPALE</t>
  </si>
  <si>
    <t>PROPRIETAIRE OU LOCATAIRE</t>
  </si>
  <si>
    <t>SURFACE DEVELOPPEE</t>
  </si>
  <si>
    <t>OBSERVATIONS</t>
  </si>
  <si>
    <t>Complexe sportif piscine – patinoire Icéo</t>
  </si>
  <si>
    <t xml:space="preserve">1400 Rue Roger Martin Du Gard, </t>
  </si>
  <si>
    <t>62100 Calais</t>
  </si>
  <si>
    <t>Piscine – Patinoire – Restauration</t>
  </si>
  <si>
    <t>Propriétaire</t>
  </si>
  <si>
    <t>Piscine – Patinoire : 6828m²</t>
  </si>
  <si>
    <t>(Bassins extérieur  et bar ext. : 439 m² ; Pentagliss : 6piste de 40ml ;</t>
  </si>
  <si>
    <t>Espace vert : 12 300 m²)</t>
  </si>
  <si>
    <t>Emile RANSON</t>
  </si>
  <si>
    <t xml:space="preserve">Place du Maréchal Foch, </t>
  </si>
  <si>
    <t>Piscine</t>
  </si>
  <si>
    <t>2430 m²</t>
  </si>
  <si>
    <t>Conservatoire à Rayonnement Départemental (CRD)</t>
  </si>
  <si>
    <t>43 Rue du 11 Novembre,</t>
  </si>
  <si>
    <t>Ecole de musique - Auditorium</t>
  </si>
  <si>
    <t>1322 m²</t>
  </si>
  <si>
    <t>Ecole d’art – Le Concept</t>
  </si>
  <si>
    <t>Boulevard Jacquard,</t>
  </si>
  <si>
    <t>Ecole d’Art</t>
  </si>
  <si>
    <t>2660 m²</t>
  </si>
  <si>
    <t>Base de Voile Tom SOUVILLE</t>
  </si>
  <si>
    <t>CD 940,</t>
  </si>
  <si>
    <t>62231 Sangatte</t>
  </si>
  <si>
    <t>Base de voile</t>
  </si>
  <si>
    <t>4561 m²</t>
  </si>
  <si>
    <t>(Surface avec plan d’eau des salines : 342 842 m²)</t>
  </si>
  <si>
    <t>Hôtel Communautaire</t>
  </si>
  <si>
    <t>76 Boulevard Gambetta,</t>
  </si>
  <si>
    <t>Administration</t>
  </si>
  <si>
    <t>2200 m²</t>
  </si>
  <si>
    <t>+ 550m² (sous-sol)</t>
  </si>
  <si>
    <t>Antenne du CRD à Blériot</t>
  </si>
  <si>
    <t>Rue Docteur Drujon,</t>
  </si>
  <si>
    <t>62231 Blériot-Plage</t>
  </si>
  <si>
    <t>Ecole de musique</t>
  </si>
  <si>
    <t>306 m²</t>
  </si>
  <si>
    <t>Antenne du CRD à Coulogne</t>
  </si>
  <si>
    <t>177 Rue Emile Dumont,</t>
  </si>
  <si>
    <t>62137 Coulogne</t>
  </si>
  <si>
    <t xml:space="preserve">4 salles : </t>
  </si>
  <si>
    <t>Salle 2 de 55m²</t>
  </si>
  <si>
    <t>Salle 7 de 62m²</t>
  </si>
  <si>
    <t>Salle 8 de 62m²</t>
  </si>
  <si>
    <t>Salle 10 de 69 m²</t>
  </si>
  <si>
    <t>Antenne du CRD à Marck</t>
  </si>
  <si>
    <t>Rue du Stade,</t>
  </si>
  <si>
    <t>62730 Marck</t>
  </si>
  <si>
    <t>194m²</t>
  </si>
  <si>
    <t>Base de Char à Voile,</t>
  </si>
  <si>
    <t>Avenue de la mer,</t>
  </si>
  <si>
    <t>62730 Hemmes de Marck</t>
  </si>
  <si>
    <t>Base de char à voile</t>
  </si>
  <si>
    <t>718 m²</t>
  </si>
  <si>
    <t>Refuge pour animaux</t>
  </si>
  <si>
    <t>185 Rue Jacques Monod,</t>
  </si>
  <si>
    <t>Refuge – fourrière</t>
  </si>
  <si>
    <t>1235 m²</t>
  </si>
  <si>
    <t>et</t>
  </si>
  <si>
    <t>Hangar de stockage 95m²</t>
  </si>
  <si>
    <t>Office de tourisme</t>
  </si>
  <si>
    <t>12 Boulevard Georges Clemenceau,</t>
  </si>
  <si>
    <t>676 m²</t>
  </si>
  <si>
    <t>Base d’aviron</t>
  </si>
  <si>
    <t>Chemin de Halage,</t>
  </si>
  <si>
    <t>677 m²</t>
  </si>
  <si>
    <t>Aire d’accueil des gens du voyage</t>
  </si>
  <si>
    <t>Rue Marcel Doret,</t>
  </si>
  <si>
    <t>Aire d’accueil</t>
  </si>
  <si>
    <t>Surface du terrain : 44 000 m²</t>
  </si>
  <si>
    <t>avec 8 blocs sanitaires de 15m²</t>
  </si>
  <si>
    <t xml:space="preserve"> </t>
  </si>
  <si>
    <t>Bâtiment d’archéologie</t>
  </si>
  <si>
    <t>Rue des Oyats,</t>
  </si>
  <si>
    <t>Service archéologie de Cap Calaisis</t>
  </si>
  <si>
    <t>860 m²</t>
  </si>
  <si>
    <t>Usine Relais C1</t>
  </si>
  <si>
    <t>Fabrication d’autre textile</t>
  </si>
  <si>
    <t>616 m²</t>
  </si>
  <si>
    <t>Usine Relais C2</t>
  </si>
  <si>
    <t>Stockage de literie</t>
  </si>
  <si>
    <t>Usine Relais B1 et B2</t>
  </si>
  <si>
    <t>Installation de structures métalliques, chaudronnées et de tuyauterie</t>
  </si>
  <si>
    <t>1730 m²</t>
  </si>
  <si>
    <t>Usine Relais B3</t>
  </si>
  <si>
    <t>Atelier Bobinage</t>
  </si>
  <si>
    <t>620 m²</t>
  </si>
  <si>
    <t xml:space="preserve">Surface </t>
  </si>
  <si>
    <t>Aérogare</t>
  </si>
  <si>
    <t>Aérodrome</t>
  </si>
  <si>
    <t>1515 m²</t>
  </si>
  <si>
    <t>Tour de contrôle</t>
  </si>
  <si>
    <t>421 m²</t>
  </si>
  <si>
    <t>Hangars</t>
  </si>
  <si>
    <t>Hangars à avions</t>
  </si>
  <si>
    <t>822 m² (Hangar 1 : 396 m² ; Hangar 2 : 426 m²)</t>
  </si>
  <si>
    <t>Bâtiment Moyen Généraux (pompier)</t>
  </si>
  <si>
    <t>Garage pompier</t>
  </si>
  <si>
    <t>500 m² (+  71 m² garage)</t>
  </si>
  <si>
    <t>Statrion epuration Toul</t>
  </si>
  <si>
    <t>Station épuration Monod</t>
  </si>
  <si>
    <t>Locaux technique+bureaux +vestiaire</t>
  </si>
  <si>
    <t>Crèche Pom d'Api - Chemin de contre hallage Les Attaques</t>
  </si>
  <si>
    <t>Crèche Pom de Reinette - Allée des charmes - Frethun</t>
  </si>
  <si>
    <t>Surface approximative : 650 m²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</si>
</sst>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sz val="3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0" fillId="0" borderId="7" xfId="0" applyBorder="1" applyAlignment="1">
      <alignment wrapText="1"/>
    </xf>
    <xf numFmtId="0" fontId="5" fillId="0" borderId="8" xfId="0" applyFont="1" applyBorder="1" applyAlignment="1">
      <alignment horizontal="center" wrapText="1"/>
    </xf>
    <xf numFmtId="0" fontId="0" fillId="0" borderId="8" xfId="0" applyBorder="1" applyAlignment="1">
      <alignment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horizontal="center" wrapText="1"/>
    </xf>
    <xf numFmtId="0" fontId="0" fillId="0" borderId="3" xfId="0" applyBorder="1" applyAlignment="1">
      <alignment wrapText="1"/>
    </xf>
    <xf numFmtId="0" fontId="5" fillId="0" borderId="6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3" fillId="0" borderId="0" xfId="0" applyFont="1"/>
    <xf numFmtId="0" fontId="5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0" fillId="0" borderId="1" xfId="0" applyBorder="1"/>
    <xf numFmtId="0" fontId="5" fillId="0" borderId="7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9"/>
  <sheetViews>
    <sheetView tabSelected="1" workbookViewId="0">
      <selection activeCell="C59" sqref="C59"/>
    </sheetView>
  </sheetViews>
  <sheetFormatPr baseColWidth="10" defaultRowHeight="15"/>
  <cols>
    <col min="1" max="1" width="12.85546875" customWidth="1"/>
    <col min="2" max="2" width="15.140625" customWidth="1"/>
    <col min="3" max="4" width="57.7109375" customWidth="1"/>
    <col min="5" max="5" width="30.28515625" customWidth="1"/>
  </cols>
  <sheetData>
    <row r="1" spans="1:5" ht="18.75">
      <c r="A1" s="1" t="s">
        <v>0</v>
      </c>
    </row>
    <row r="2" spans="1:5" ht="15.75" thickBot="1">
      <c r="A2" s="2"/>
    </row>
    <row r="3" spans="1:5" ht="57.75" customHeight="1">
      <c r="A3" s="3" t="s">
        <v>1</v>
      </c>
      <c r="B3" s="5" t="s">
        <v>3</v>
      </c>
      <c r="C3" s="31" t="s">
        <v>6</v>
      </c>
      <c r="D3" s="3"/>
      <c r="E3" s="31" t="s">
        <v>7</v>
      </c>
    </row>
    <row r="4" spans="1:5" ht="30" thickBot="1">
      <c r="A4" s="4" t="s">
        <v>2</v>
      </c>
      <c r="B4" s="6" t="s">
        <v>4</v>
      </c>
      <c r="C4" s="32"/>
      <c r="D4" s="4" t="s">
        <v>94</v>
      </c>
      <c r="E4" s="32"/>
    </row>
    <row r="5" spans="1:5" ht="75">
      <c r="A5" s="7" t="s">
        <v>8</v>
      </c>
      <c r="B5" s="33" t="s">
        <v>11</v>
      </c>
      <c r="C5" s="9" t="s">
        <v>13</v>
      </c>
      <c r="D5" s="9">
        <v>6828</v>
      </c>
      <c r="E5" s="33"/>
    </row>
    <row r="6" spans="1:5" ht="60">
      <c r="A6" s="7" t="s">
        <v>9</v>
      </c>
      <c r="B6" s="34"/>
      <c r="C6" s="9" t="s">
        <v>14</v>
      </c>
      <c r="D6" s="9">
        <v>439</v>
      </c>
      <c r="E6" s="34"/>
    </row>
    <row r="7" spans="1:5" ht="30">
      <c r="A7" s="7" t="s">
        <v>10</v>
      </c>
      <c r="B7" s="34"/>
      <c r="C7" s="9" t="s">
        <v>15</v>
      </c>
      <c r="D7" s="9"/>
      <c r="E7" s="34"/>
    </row>
    <row r="8" spans="1:5" ht="15.75" thickBot="1">
      <c r="A8" s="8"/>
      <c r="B8" s="35"/>
      <c r="C8" s="10"/>
      <c r="D8" s="10"/>
      <c r="E8" s="35"/>
    </row>
    <row r="9" spans="1:5" ht="15.75">
      <c r="A9" s="11"/>
      <c r="B9" s="33" t="s">
        <v>18</v>
      </c>
      <c r="C9" s="33" t="s">
        <v>19</v>
      </c>
      <c r="D9" s="17"/>
      <c r="E9" s="33"/>
    </row>
    <row r="10" spans="1:5" ht="30">
      <c r="A10" s="7" t="s">
        <v>16</v>
      </c>
      <c r="B10" s="34"/>
      <c r="C10" s="34"/>
      <c r="D10" s="18"/>
      <c r="E10" s="34"/>
    </row>
    <row r="11" spans="1:5" ht="45">
      <c r="A11" s="7" t="s">
        <v>17</v>
      </c>
      <c r="B11" s="34"/>
      <c r="C11" s="34"/>
      <c r="D11" s="18"/>
      <c r="E11" s="34"/>
    </row>
    <row r="12" spans="1:5" ht="30">
      <c r="A12" s="7" t="s">
        <v>10</v>
      </c>
      <c r="B12" s="34"/>
      <c r="C12" s="34"/>
      <c r="D12" s="18"/>
      <c r="E12" s="34"/>
    </row>
    <row r="13" spans="1:5" ht="16.5" thickBot="1">
      <c r="A13" s="7"/>
      <c r="B13" s="35"/>
      <c r="C13" s="35"/>
      <c r="D13" s="19">
        <v>2430</v>
      </c>
      <c r="E13" s="35"/>
    </row>
    <row r="14" spans="1:5" ht="90">
      <c r="A14" s="11" t="s">
        <v>20</v>
      </c>
      <c r="B14" s="33" t="s">
        <v>22</v>
      </c>
      <c r="C14" s="33" t="s">
        <v>23</v>
      </c>
      <c r="D14" s="17"/>
      <c r="E14" s="33"/>
    </row>
    <row r="15" spans="1:5" ht="45">
      <c r="A15" s="7" t="s">
        <v>21</v>
      </c>
      <c r="B15" s="34"/>
      <c r="C15" s="34"/>
      <c r="D15" s="18"/>
      <c r="E15" s="34"/>
    </row>
    <row r="16" spans="1:5" ht="30">
      <c r="A16" s="7" t="s">
        <v>10</v>
      </c>
      <c r="B16" s="34"/>
      <c r="C16" s="34"/>
      <c r="D16" s="18"/>
      <c r="E16" s="34"/>
    </row>
    <row r="17" spans="1:5" ht="16.5" thickBot="1">
      <c r="A17" s="12"/>
      <c r="B17" s="35"/>
      <c r="C17" s="35"/>
      <c r="D17" s="19">
        <v>1322</v>
      </c>
      <c r="E17" s="35"/>
    </row>
    <row r="18" spans="1:5" ht="45">
      <c r="A18" s="7" t="s">
        <v>24</v>
      </c>
      <c r="B18" s="33" t="s">
        <v>26</v>
      </c>
      <c r="C18" s="33" t="s">
        <v>27</v>
      </c>
      <c r="D18" s="17"/>
      <c r="E18" s="33"/>
    </row>
    <row r="19" spans="1:5" ht="30">
      <c r="A19" s="7" t="s">
        <v>25</v>
      </c>
      <c r="B19" s="34"/>
      <c r="C19" s="34"/>
      <c r="D19" s="18"/>
      <c r="E19" s="34"/>
    </row>
    <row r="20" spans="1:5" ht="30">
      <c r="A20" s="7" t="s">
        <v>10</v>
      </c>
      <c r="B20" s="34"/>
      <c r="C20" s="34"/>
      <c r="D20" s="18"/>
      <c r="E20" s="34"/>
    </row>
    <row r="21" spans="1:5" ht="16.5" thickBot="1">
      <c r="A21" s="12"/>
      <c r="B21" s="35"/>
      <c r="C21" s="35"/>
      <c r="D21" s="19">
        <v>2660</v>
      </c>
      <c r="E21" s="35"/>
    </row>
    <row r="22" spans="1:5" ht="45">
      <c r="A22" s="7" t="s">
        <v>28</v>
      </c>
      <c r="B22" s="33" t="s">
        <v>31</v>
      </c>
      <c r="C22" s="9" t="s">
        <v>32</v>
      </c>
      <c r="D22" s="9">
        <v>4561</v>
      </c>
      <c r="E22" s="33"/>
    </row>
    <row r="23" spans="1:5" ht="15.75">
      <c r="A23" s="7" t="s">
        <v>29</v>
      </c>
      <c r="B23" s="34"/>
      <c r="C23" s="9" t="s">
        <v>33</v>
      </c>
      <c r="D23" s="9"/>
      <c r="E23" s="34"/>
    </row>
    <row r="24" spans="1:5" ht="30.75" thickBot="1">
      <c r="A24" s="12" t="s">
        <v>30</v>
      </c>
      <c r="B24" s="35"/>
      <c r="C24" s="13"/>
      <c r="D24" s="13"/>
      <c r="E24" s="35"/>
    </row>
    <row r="25" spans="1:5" ht="45">
      <c r="A25" s="7" t="s">
        <v>34</v>
      </c>
      <c r="B25" s="33" t="s">
        <v>36</v>
      </c>
      <c r="C25" s="9" t="s">
        <v>37</v>
      </c>
      <c r="D25" s="9">
        <v>2200</v>
      </c>
      <c r="E25" s="33"/>
    </row>
    <row r="26" spans="1:5" ht="45">
      <c r="A26" s="7" t="s">
        <v>35</v>
      </c>
      <c r="B26" s="34"/>
      <c r="C26" s="9" t="s">
        <v>38</v>
      </c>
      <c r="D26" s="9">
        <v>550</v>
      </c>
      <c r="E26" s="34"/>
    </row>
    <row r="27" spans="1:5" ht="30">
      <c r="A27" s="7" t="s">
        <v>10</v>
      </c>
      <c r="B27" s="34"/>
      <c r="C27" s="10"/>
      <c r="D27" s="10"/>
      <c r="E27" s="34"/>
    </row>
    <row r="28" spans="1:5" ht="15.75" customHeight="1" thickBot="1">
      <c r="A28" s="12"/>
      <c r="B28" s="35"/>
      <c r="C28" s="13"/>
      <c r="D28" s="13"/>
      <c r="E28" s="35"/>
    </row>
    <row r="29" spans="1:5" ht="15.75">
      <c r="A29" s="14"/>
      <c r="B29" s="33" t="s">
        <v>42</v>
      </c>
      <c r="C29" s="33" t="s">
        <v>43</v>
      </c>
      <c r="D29" s="17"/>
      <c r="E29" s="33"/>
    </row>
    <row r="30" spans="1:5" ht="45">
      <c r="A30" s="7" t="s">
        <v>39</v>
      </c>
      <c r="B30" s="34"/>
      <c r="C30" s="34"/>
      <c r="D30" s="18"/>
      <c r="E30" s="34"/>
    </row>
    <row r="31" spans="1:5" ht="45">
      <c r="A31" s="7" t="s">
        <v>40</v>
      </c>
      <c r="B31" s="34"/>
      <c r="C31" s="34"/>
      <c r="D31" s="18"/>
      <c r="E31" s="34"/>
    </row>
    <row r="32" spans="1:5" ht="45.75" thickBot="1">
      <c r="A32" s="12" t="s">
        <v>41</v>
      </c>
      <c r="B32" s="35"/>
      <c r="C32" s="35"/>
      <c r="D32" s="19">
        <v>306</v>
      </c>
      <c r="E32" s="35"/>
    </row>
    <row r="33" spans="1:5" ht="45">
      <c r="A33" s="7" t="s">
        <v>44</v>
      </c>
      <c r="B33" s="33" t="s">
        <v>42</v>
      </c>
      <c r="C33" s="9" t="s">
        <v>47</v>
      </c>
      <c r="D33" s="9"/>
      <c r="E33" s="33"/>
    </row>
    <row r="34" spans="1:5" ht="45">
      <c r="A34" s="7" t="s">
        <v>45</v>
      </c>
      <c r="B34" s="34"/>
      <c r="C34" s="9" t="s">
        <v>48</v>
      </c>
      <c r="D34" s="9">
        <v>55</v>
      </c>
      <c r="E34" s="34"/>
    </row>
    <row r="35" spans="1:5" ht="30">
      <c r="A35" s="7" t="s">
        <v>46</v>
      </c>
      <c r="B35" s="34"/>
      <c r="C35" s="9" t="s">
        <v>49</v>
      </c>
      <c r="D35" s="9">
        <v>62</v>
      </c>
      <c r="E35" s="34"/>
    </row>
    <row r="36" spans="1:5" ht="15.75">
      <c r="A36" s="8"/>
      <c r="B36" s="34"/>
      <c r="C36" s="9" t="s">
        <v>50</v>
      </c>
      <c r="D36" s="9">
        <v>62</v>
      </c>
      <c r="E36" s="34"/>
    </row>
    <row r="37" spans="1:5" ht="16.5" thickBot="1">
      <c r="A37" s="15"/>
      <c r="B37" s="35"/>
      <c r="C37" s="16" t="s">
        <v>51</v>
      </c>
      <c r="D37" s="16">
        <v>69</v>
      </c>
      <c r="E37" s="35"/>
    </row>
    <row r="38" spans="1:5" ht="45">
      <c r="A38" s="7" t="s">
        <v>52</v>
      </c>
      <c r="B38" s="33" t="s">
        <v>42</v>
      </c>
      <c r="C38" s="33" t="s">
        <v>55</v>
      </c>
      <c r="D38" s="17"/>
      <c r="E38" s="33"/>
    </row>
    <row r="39" spans="1:5" ht="30">
      <c r="A39" s="7" t="s">
        <v>53</v>
      </c>
      <c r="B39" s="34"/>
      <c r="C39" s="34"/>
      <c r="D39" s="18"/>
      <c r="E39" s="34"/>
    </row>
    <row r="40" spans="1:5" ht="30.75" thickBot="1">
      <c r="A40" s="12" t="s">
        <v>54</v>
      </c>
      <c r="B40" s="35"/>
      <c r="C40" s="35"/>
      <c r="D40" s="19">
        <v>194</v>
      </c>
      <c r="E40" s="35"/>
    </row>
    <row r="41" spans="1:5" ht="45">
      <c r="A41" s="7" t="s">
        <v>56</v>
      </c>
      <c r="B41" s="33" t="s">
        <v>59</v>
      </c>
      <c r="C41" s="33" t="s">
        <v>60</v>
      </c>
      <c r="D41" s="17"/>
      <c r="E41" s="33"/>
    </row>
    <row r="42" spans="1:5" ht="30">
      <c r="A42" s="7" t="s">
        <v>57</v>
      </c>
      <c r="B42" s="34"/>
      <c r="C42" s="34"/>
      <c r="D42" s="18"/>
      <c r="E42" s="34"/>
    </row>
    <row r="43" spans="1:5" ht="45">
      <c r="A43" s="7" t="s">
        <v>58</v>
      </c>
      <c r="B43" s="34"/>
      <c r="C43" s="34"/>
      <c r="D43" s="18"/>
      <c r="E43" s="34"/>
    </row>
    <row r="44" spans="1:5" ht="16.5" thickBot="1">
      <c r="A44" s="12"/>
      <c r="B44" s="35"/>
      <c r="C44" s="35"/>
      <c r="D44" s="19">
        <v>718</v>
      </c>
      <c r="E44" s="35"/>
    </row>
    <row r="45" spans="1:5" ht="30">
      <c r="A45" s="7" t="s">
        <v>61</v>
      </c>
      <c r="B45" s="33" t="s">
        <v>63</v>
      </c>
      <c r="C45" s="9" t="s">
        <v>64</v>
      </c>
      <c r="D45" s="9">
        <v>1235</v>
      </c>
      <c r="E45" s="33"/>
    </row>
    <row r="46" spans="1:5" ht="45">
      <c r="A46" s="7" t="s">
        <v>62</v>
      </c>
      <c r="B46" s="34"/>
      <c r="C46" s="9" t="s">
        <v>65</v>
      </c>
      <c r="D46" s="9"/>
      <c r="E46" s="34"/>
    </row>
    <row r="47" spans="1:5" ht="30.75" thickBot="1">
      <c r="A47" s="12" t="s">
        <v>10</v>
      </c>
      <c r="B47" s="35"/>
      <c r="C47" s="16" t="s">
        <v>66</v>
      </c>
      <c r="D47" s="16">
        <v>95</v>
      </c>
      <c r="E47" s="35"/>
    </row>
    <row r="48" spans="1:5" ht="30">
      <c r="A48" s="7" t="s">
        <v>67</v>
      </c>
      <c r="B48" s="33" t="s">
        <v>36</v>
      </c>
      <c r="C48" s="33" t="s">
        <v>69</v>
      </c>
      <c r="D48" s="17"/>
      <c r="E48" s="33"/>
    </row>
    <row r="49" spans="1:5" ht="75">
      <c r="A49" s="7" t="s">
        <v>68</v>
      </c>
      <c r="B49" s="34"/>
      <c r="C49" s="34"/>
      <c r="D49" s="18"/>
      <c r="E49" s="34"/>
    </row>
    <row r="50" spans="1:5" ht="30.75" thickBot="1">
      <c r="A50" s="12" t="s">
        <v>10</v>
      </c>
      <c r="B50" s="35"/>
      <c r="C50" s="35"/>
      <c r="D50" s="19">
        <v>676</v>
      </c>
      <c r="E50" s="35"/>
    </row>
    <row r="51" spans="1:5" ht="30" customHeight="1">
      <c r="A51" s="7" t="s">
        <v>70</v>
      </c>
      <c r="B51" s="33" t="s">
        <v>70</v>
      </c>
      <c r="C51" s="33" t="s">
        <v>72</v>
      </c>
      <c r="D51" s="17"/>
      <c r="E51" s="33"/>
    </row>
    <row r="52" spans="1:5" ht="30">
      <c r="A52" s="7" t="s">
        <v>71</v>
      </c>
      <c r="B52" s="34"/>
      <c r="C52" s="34"/>
      <c r="D52" s="18"/>
      <c r="E52" s="34"/>
    </row>
    <row r="53" spans="1:5" ht="30">
      <c r="A53" s="7" t="s">
        <v>46</v>
      </c>
      <c r="B53" s="34"/>
      <c r="C53" s="34"/>
      <c r="D53" s="18"/>
      <c r="E53" s="34"/>
    </row>
    <row r="54" spans="1:5" ht="16.5" thickBot="1">
      <c r="A54" s="12"/>
      <c r="B54" s="35"/>
      <c r="C54" s="35"/>
      <c r="D54" s="19">
        <v>677</v>
      </c>
      <c r="E54" s="35"/>
    </row>
    <row r="55" spans="1:5" ht="60">
      <c r="A55" s="7" t="s">
        <v>73</v>
      </c>
      <c r="B55" s="33" t="s">
        <v>75</v>
      </c>
      <c r="C55" s="9" t="s">
        <v>76</v>
      </c>
      <c r="D55" s="9">
        <f>8*15</f>
        <v>120</v>
      </c>
      <c r="E55" s="33"/>
    </row>
    <row r="56" spans="1:5" ht="30">
      <c r="A56" s="7" t="s">
        <v>74</v>
      </c>
      <c r="B56" s="34"/>
      <c r="C56" s="9" t="s">
        <v>77</v>
      </c>
      <c r="D56" s="9"/>
      <c r="E56" s="34"/>
    </row>
    <row r="57" spans="1:5" ht="30.75" thickBot="1">
      <c r="A57" s="12" t="s">
        <v>10</v>
      </c>
      <c r="B57" s="35"/>
      <c r="C57" s="16" t="s">
        <v>78</v>
      </c>
      <c r="D57" s="16"/>
      <c r="E57" s="35"/>
    </row>
    <row r="58" spans="1:5" ht="90.75" thickBot="1">
      <c r="A58" s="30" t="s">
        <v>109</v>
      </c>
      <c r="B58" s="29"/>
      <c r="C58" s="9" t="s">
        <v>111</v>
      </c>
      <c r="D58" s="9"/>
      <c r="E58" s="29"/>
    </row>
    <row r="59" spans="1:5" ht="88.5" customHeight="1" thickBot="1">
      <c r="A59" s="21" t="s">
        <v>110</v>
      </c>
      <c r="B59" s="25"/>
      <c r="C59" s="23" t="s">
        <v>111</v>
      </c>
      <c r="D59" s="23"/>
      <c r="E59" s="25"/>
    </row>
    <row r="60" spans="1:5" ht="45">
      <c r="A60" s="7" t="s">
        <v>79</v>
      </c>
      <c r="B60" s="34" t="s">
        <v>81</v>
      </c>
      <c r="C60" s="34" t="s">
        <v>82</v>
      </c>
      <c r="D60" s="29"/>
      <c r="E60" s="34"/>
    </row>
    <row r="61" spans="1:5" ht="30">
      <c r="A61" s="7" t="s">
        <v>80</v>
      </c>
      <c r="B61" s="34"/>
      <c r="C61" s="34"/>
      <c r="D61" s="18"/>
      <c r="E61" s="34"/>
    </row>
    <row r="62" spans="1:5" ht="30.75" thickBot="1">
      <c r="A62" s="12" t="s">
        <v>10</v>
      </c>
      <c r="B62" s="35"/>
      <c r="C62" s="35"/>
      <c r="D62" s="19">
        <v>860</v>
      </c>
      <c r="E62" s="35"/>
    </row>
    <row r="63" spans="1:5" ht="30">
      <c r="A63" s="7" t="s">
        <v>83</v>
      </c>
      <c r="B63" s="33" t="s">
        <v>84</v>
      </c>
      <c r="C63" s="33" t="s">
        <v>85</v>
      </c>
      <c r="D63" s="9"/>
      <c r="E63" s="33"/>
    </row>
    <row r="64" spans="1:5" ht="30">
      <c r="A64" s="7" t="s">
        <v>80</v>
      </c>
      <c r="B64" s="34"/>
      <c r="C64" s="34"/>
      <c r="D64" s="9"/>
      <c r="E64" s="34"/>
    </row>
    <row r="65" spans="1:5" ht="30.75" thickBot="1">
      <c r="A65" s="12" t="s">
        <v>10</v>
      </c>
      <c r="B65" s="35"/>
      <c r="C65" s="35"/>
      <c r="D65" s="16">
        <v>616</v>
      </c>
      <c r="E65" s="35"/>
    </row>
    <row r="66" spans="1:5" ht="30">
      <c r="A66" s="7" t="s">
        <v>86</v>
      </c>
      <c r="B66" s="33" t="s">
        <v>87</v>
      </c>
      <c r="C66" s="33" t="s">
        <v>85</v>
      </c>
      <c r="D66" s="9"/>
      <c r="E66" s="33"/>
    </row>
    <row r="67" spans="1:5" ht="30">
      <c r="A67" s="7" t="s">
        <v>80</v>
      </c>
      <c r="B67" s="34"/>
      <c r="C67" s="34"/>
      <c r="D67" s="9"/>
      <c r="E67" s="34"/>
    </row>
    <row r="68" spans="1:5" ht="30.75" thickBot="1">
      <c r="A68" s="12" t="s">
        <v>10</v>
      </c>
      <c r="B68" s="35"/>
      <c r="C68" s="35"/>
      <c r="D68" s="16">
        <v>616</v>
      </c>
      <c r="E68" s="35"/>
    </row>
    <row r="69" spans="1:5" ht="45">
      <c r="A69" s="7" t="s">
        <v>88</v>
      </c>
      <c r="B69" s="36" t="s">
        <v>89</v>
      </c>
      <c r="C69" s="33" t="s">
        <v>90</v>
      </c>
      <c r="D69" s="9"/>
      <c r="E69" s="33"/>
    </row>
    <row r="70" spans="1:5" ht="30">
      <c r="A70" s="7" t="s">
        <v>80</v>
      </c>
      <c r="B70" s="37"/>
      <c r="C70" s="34"/>
      <c r="D70" s="9"/>
      <c r="E70" s="34"/>
    </row>
    <row r="71" spans="1:5" ht="30.75" thickBot="1">
      <c r="A71" s="12" t="s">
        <v>10</v>
      </c>
      <c r="B71" s="38"/>
      <c r="C71" s="35"/>
      <c r="D71" s="16">
        <v>1730</v>
      </c>
      <c r="E71" s="35"/>
    </row>
    <row r="72" spans="1:5" ht="30">
      <c r="A72" s="7" t="s">
        <v>91</v>
      </c>
      <c r="B72" s="33" t="s">
        <v>92</v>
      </c>
      <c r="C72" s="33" t="s">
        <v>93</v>
      </c>
      <c r="D72" s="9"/>
      <c r="E72" s="33"/>
    </row>
    <row r="73" spans="1:5" ht="30">
      <c r="A73" s="7" t="s">
        <v>80</v>
      </c>
      <c r="B73" s="34"/>
      <c r="C73" s="34"/>
      <c r="D73" s="9"/>
      <c r="E73" s="34"/>
    </row>
    <row r="74" spans="1:5" ht="30.75" thickBot="1">
      <c r="A74" s="12" t="s">
        <v>10</v>
      </c>
      <c r="B74" s="35"/>
      <c r="C74" s="35"/>
      <c r="D74" s="16">
        <v>620</v>
      </c>
      <c r="E74" s="35"/>
    </row>
    <row r="75" spans="1:5">
      <c r="D75">
        <f>SUM(D5:D74)</f>
        <v>29701</v>
      </c>
    </row>
    <row r="79" spans="1:5">
      <c r="C79" t="e">
        <f>D75+Feuil2!#REF!+Feuil3!C5</f>
        <v>#REF!</v>
      </c>
    </row>
  </sheetData>
  <mergeCells count="53">
    <mergeCell ref="B69:B71"/>
    <mergeCell ref="C69:C71"/>
    <mergeCell ref="E69:E71"/>
    <mergeCell ref="B72:B74"/>
    <mergeCell ref="C72:C74"/>
    <mergeCell ref="E72:E74"/>
    <mergeCell ref="B63:B65"/>
    <mergeCell ref="C63:C65"/>
    <mergeCell ref="E63:E65"/>
    <mergeCell ref="B66:B68"/>
    <mergeCell ref="C66:C68"/>
    <mergeCell ref="E66:E68"/>
    <mergeCell ref="B55:B57"/>
    <mergeCell ref="E55:E57"/>
    <mergeCell ref="B60:B62"/>
    <mergeCell ref="C60:C62"/>
    <mergeCell ref="E60:E62"/>
    <mergeCell ref="B48:B50"/>
    <mergeCell ref="C48:C50"/>
    <mergeCell ref="E48:E50"/>
    <mergeCell ref="B51:B54"/>
    <mergeCell ref="C51:C54"/>
    <mergeCell ref="E51:E54"/>
    <mergeCell ref="B45:B47"/>
    <mergeCell ref="E45:E47"/>
    <mergeCell ref="B33:B37"/>
    <mergeCell ref="E33:E37"/>
    <mergeCell ref="B38:B40"/>
    <mergeCell ref="C38:C40"/>
    <mergeCell ref="E38:E40"/>
    <mergeCell ref="B41:B44"/>
    <mergeCell ref="C41:C44"/>
    <mergeCell ref="E41:E44"/>
    <mergeCell ref="B29:B32"/>
    <mergeCell ref="C29:C32"/>
    <mergeCell ref="E29:E32"/>
    <mergeCell ref="C18:C21"/>
    <mergeCell ref="E18:E21"/>
    <mergeCell ref="B25:B28"/>
    <mergeCell ref="E25:E28"/>
    <mergeCell ref="B22:B24"/>
    <mergeCell ref="E22:E24"/>
    <mergeCell ref="B9:B13"/>
    <mergeCell ref="C9:C13"/>
    <mergeCell ref="E9:E13"/>
    <mergeCell ref="B14:B17"/>
    <mergeCell ref="C14:C17"/>
    <mergeCell ref="E14:E17"/>
    <mergeCell ref="B18:B21"/>
    <mergeCell ref="C3:C4"/>
    <mergeCell ref="E3:E4"/>
    <mergeCell ref="B5:B8"/>
    <mergeCell ref="E5:E8"/>
  </mergeCells>
  <pageMargins left="0.70866141732283472" right="0.70866141732283472" top="0.74803149606299213" bottom="0.74803149606299213" header="0.31496062992125984" footer="0.31496062992125984"/>
  <pageSetup paperSize="9" scale="6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"/>
  <sheetViews>
    <sheetView workbookViewId="0">
      <selection activeCell="E7" sqref="E7"/>
    </sheetView>
  </sheetViews>
  <sheetFormatPr baseColWidth="10" defaultRowHeight="15"/>
  <cols>
    <col min="2" max="2" width="19" customWidth="1"/>
    <col min="3" max="3" width="23.7109375" customWidth="1"/>
    <col min="4" max="4" width="34.7109375" customWidth="1"/>
    <col min="5" max="5" width="56.28515625" customWidth="1"/>
  </cols>
  <sheetData>
    <row r="1" spans="1:5" ht="29.25">
      <c r="A1" s="3" t="s">
        <v>1</v>
      </c>
      <c r="B1" s="5" t="s">
        <v>3</v>
      </c>
      <c r="C1" s="31" t="s">
        <v>5</v>
      </c>
      <c r="D1" s="31" t="s">
        <v>6</v>
      </c>
      <c r="E1" s="31" t="s">
        <v>7</v>
      </c>
    </row>
    <row r="2" spans="1:5" ht="30" thickBot="1">
      <c r="A2" s="4" t="s">
        <v>2</v>
      </c>
      <c r="B2" s="6" t="s">
        <v>4</v>
      </c>
      <c r="C2" s="32"/>
      <c r="D2" s="32"/>
      <c r="E2" s="32"/>
    </row>
    <row r="3" spans="1:5">
      <c r="A3" s="14"/>
      <c r="B3" s="33" t="s">
        <v>96</v>
      </c>
      <c r="C3" s="33" t="s">
        <v>12</v>
      </c>
      <c r="D3" s="33" t="s">
        <v>97</v>
      </c>
      <c r="E3" s="33"/>
    </row>
    <row r="4" spans="1:5" ht="15.75" thickBot="1">
      <c r="A4" s="7" t="s">
        <v>95</v>
      </c>
      <c r="B4" s="35"/>
      <c r="C4" s="35"/>
      <c r="D4" s="35"/>
      <c r="E4" s="35"/>
    </row>
    <row r="5" spans="1:5">
      <c r="A5" s="20"/>
      <c r="B5" s="39" t="s">
        <v>98</v>
      </c>
      <c r="C5" s="33" t="s">
        <v>12</v>
      </c>
      <c r="D5" s="33" t="s">
        <v>99</v>
      </c>
      <c r="E5" s="33"/>
    </row>
    <row r="6" spans="1:5" ht="30.75" thickBot="1">
      <c r="A6" s="7" t="s">
        <v>98</v>
      </c>
      <c r="B6" s="40"/>
      <c r="C6" s="35"/>
      <c r="D6" s="35"/>
      <c r="E6" s="35"/>
    </row>
    <row r="7" spans="1:5" ht="32.25" thickBot="1">
      <c r="A7" s="21" t="s">
        <v>100</v>
      </c>
      <c r="B7" s="22" t="s">
        <v>101</v>
      </c>
      <c r="C7" s="23" t="s">
        <v>12</v>
      </c>
      <c r="D7" s="23" t="s">
        <v>102</v>
      </c>
      <c r="E7" s="23"/>
    </row>
    <row r="8" spans="1:5" ht="60.75" thickBot="1">
      <c r="A8" s="12" t="s">
        <v>103</v>
      </c>
      <c r="B8" s="16" t="s">
        <v>104</v>
      </c>
      <c r="C8" s="16" t="s">
        <v>12</v>
      </c>
      <c r="D8" s="16" t="s">
        <v>105</v>
      </c>
      <c r="E8" s="16"/>
    </row>
    <row r="9" spans="1:5">
      <c r="A9" s="24"/>
    </row>
    <row r="10" spans="1:5">
      <c r="A10" s="24"/>
    </row>
  </sheetData>
  <mergeCells count="11">
    <mergeCell ref="B5:B6"/>
    <mergeCell ref="C5:C6"/>
    <mergeCell ref="D5:D6"/>
    <mergeCell ref="E5:E6"/>
    <mergeCell ref="C1:C2"/>
    <mergeCell ref="D1:D2"/>
    <mergeCell ref="E1:E2"/>
    <mergeCell ref="B3:B4"/>
    <mergeCell ref="C3:C4"/>
    <mergeCell ref="D3:D4"/>
    <mergeCell ref="E3:E4"/>
  </mergeCells>
  <pageMargins left="0.70866141732283472" right="0.70866141732283472" top="0.74803149606299213" bottom="0.74803149606299213" header="0.31496062992125984" footer="0.31496062992125984"/>
  <pageSetup paperSize="9" scale="6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"/>
  <sheetViews>
    <sheetView workbookViewId="0">
      <selection activeCell="A11" sqref="A11"/>
    </sheetView>
  </sheetViews>
  <sheetFormatPr baseColWidth="10" defaultRowHeight="15"/>
  <cols>
    <col min="1" max="1" width="26.85546875" customWidth="1"/>
    <col min="2" max="2" width="20.7109375" customWidth="1"/>
    <col min="3" max="3" width="27.140625" customWidth="1"/>
    <col min="4" max="4" width="37.28515625" customWidth="1"/>
  </cols>
  <sheetData>
    <row r="1" spans="1:4" ht="29.25">
      <c r="A1" s="3" t="s">
        <v>1</v>
      </c>
      <c r="B1" s="5" t="s">
        <v>3</v>
      </c>
      <c r="C1" s="31" t="s">
        <v>6</v>
      </c>
      <c r="D1" s="31" t="s">
        <v>7</v>
      </c>
    </row>
    <row r="2" spans="1:4" ht="15.75" thickBot="1">
      <c r="A2" s="4" t="s">
        <v>2</v>
      </c>
      <c r="B2" s="6" t="s">
        <v>4</v>
      </c>
      <c r="C2" s="32"/>
      <c r="D2" s="32"/>
    </row>
    <row r="3" spans="1:4" ht="48" thickBot="1">
      <c r="A3" s="26" t="s">
        <v>106</v>
      </c>
      <c r="B3" s="27" t="s">
        <v>108</v>
      </c>
      <c r="C3" s="27">
        <v>1213</v>
      </c>
      <c r="D3" s="28"/>
    </row>
    <row r="4" spans="1:4" ht="48" thickBot="1">
      <c r="A4" s="26" t="s">
        <v>107</v>
      </c>
      <c r="B4" s="27" t="s">
        <v>108</v>
      </c>
      <c r="C4" s="27">
        <v>1614</v>
      </c>
      <c r="D4" s="28"/>
    </row>
    <row r="5" spans="1:4">
      <c r="C5">
        <f>SUM(C3:C4)</f>
        <v>2827</v>
      </c>
    </row>
  </sheetData>
  <mergeCells count="2">
    <mergeCell ref="C1:C2"/>
    <mergeCell ref="D1:D2"/>
  </mergeCells>
  <pageMargins left="0.70866141732283472" right="0.70866141732283472" top="0.74803149606299213" bottom="0.74803149606299213" header="0.31496062992125984" footer="0.31496062992125984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bbeaurain</dc:creator>
  <cp:lastModifiedBy> </cp:lastModifiedBy>
  <cp:lastPrinted>2015-10-05T13:09:56Z</cp:lastPrinted>
  <dcterms:created xsi:type="dcterms:W3CDTF">2015-09-23T08:00:12Z</dcterms:created>
  <dcterms:modified xsi:type="dcterms:W3CDTF">2017-08-22T13:59:28Z</dcterms:modified>
</cp:coreProperties>
</file>